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5600" windowHeight="7530" firstSheet="8" activeTab="8"/>
  </bookViews>
  <sheets>
    <sheet name="Eletrodomestico" sheetId="4" state="hidden" r:id="rId1"/>
    <sheet name="Informática" sheetId="3" state="hidden" r:id="rId2"/>
    <sheet name="Mobiliário" sheetId="2" state="hidden" r:id="rId3"/>
    <sheet name="Esportivo" sheetId="5" state="hidden" r:id="rId4"/>
    <sheet name="EquipMaq Indust" sheetId="1" state="hidden" r:id="rId5"/>
    <sheet name="Construção" sheetId="6" state="hidden" r:id="rId6"/>
    <sheet name="Consumo" sheetId="7" state="hidden" r:id="rId7"/>
    <sheet name="Segurança" sheetId="10" state="hidden" r:id="rId8"/>
    <sheet name="GERAL" sheetId="8" r:id="rId9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0"/>
  <c r="E11" i="4" l="1"/>
  <c r="E14" i="2"/>
  <c r="E13"/>
  <c r="E12"/>
  <c r="E3" i="7"/>
  <c r="E4" s="1"/>
  <c r="E5" i="6"/>
  <c r="E4"/>
  <c r="E3"/>
  <c r="E11" i="5"/>
  <c r="E10"/>
  <c r="E9"/>
  <c r="E8"/>
  <c r="E7"/>
  <c r="E6"/>
  <c r="E5"/>
  <c r="E4"/>
  <c r="E3"/>
  <c r="E9" i="4"/>
  <c r="E10"/>
  <c r="E8"/>
  <c r="E7"/>
  <c r="E6"/>
  <c r="E5"/>
  <c r="E4"/>
  <c r="E3"/>
  <c r="E5" i="3"/>
  <c r="E4"/>
  <c r="E3"/>
  <c r="E11" i="2"/>
  <c r="E10"/>
  <c r="E9"/>
  <c r="E8"/>
  <c r="E7"/>
  <c r="E6"/>
  <c r="E5"/>
  <c r="E4"/>
  <c r="E3"/>
  <c r="E3" i="1"/>
  <c r="E4"/>
  <c r="E5"/>
  <c r="E6"/>
  <c r="E7"/>
  <c r="E15" i="2" l="1"/>
  <c r="E12" i="4"/>
  <c r="E6" i="6"/>
  <c r="E12" i="5"/>
  <c r="E6" i="3"/>
  <c r="E8" i="1"/>
</calcChain>
</file>

<file path=xl/sharedStrings.xml><?xml version="1.0" encoding="utf-8"?>
<sst xmlns="http://schemas.openxmlformats.org/spreadsheetml/2006/main" count="117" uniqueCount="70">
  <si>
    <t>DISCRIMINAÇÃO</t>
  </si>
  <si>
    <t>QUANT.</t>
  </si>
  <si>
    <t>PREÇO UNITÁRIO DE REFERÊNCIA</t>
  </si>
  <si>
    <t>SPLIT DE 12.000 UBTS</t>
  </si>
  <si>
    <t xml:space="preserve">BEBEDOURO / GELAAGUA </t>
  </si>
  <si>
    <t>PREÇO TOTAL</t>
  </si>
  <si>
    <t>NOTEBOOK</t>
  </si>
  <si>
    <t>IMPRESSORA</t>
  </si>
  <si>
    <t xml:space="preserve">MAQUINA GALONEIRA INDUSTRIAL </t>
  </si>
  <si>
    <t>PARES DE LUVAS ADULTA GOLEIRO</t>
  </si>
  <si>
    <t xml:space="preserve">ASPIRADOR FLEX DE PÓ E ÁGUA </t>
  </si>
  <si>
    <t>MANGUEIRA DE 30 METROS</t>
  </si>
  <si>
    <t xml:space="preserve">CABO EXTENSOR ALUMÍNIO DE 6 METROS COM BUCHA </t>
  </si>
  <si>
    <t>BALANÇA DIGITAL DE VIDRO TEMPERADO DE ATE 180 KG</t>
  </si>
  <si>
    <t xml:space="preserve">GAVETEIRO EM AÇO COM 4 GAVETAS </t>
  </si>
  <si>
    <t xml:space="preserve">CADEIRA LONGARINA 3 LUGARES </t>
  </si>
  <si>
    <t>QUADROS BRANCO 2x 1,20</t>
  </si>
  <si>
    <t>MESA PARA COMPUTADOR</t>
  </si>
  <si>
    <t>ITEM</t>
  </si>
  <si>
    <t>ALTERES DE 2 KG (Par)</t>
  </si>
  <si>
    <t>SOMA</t>
  </si>
  <si>
    <t>LOTE I - NATUREZA DE DESPESA: ELETRODOMÉSTICO/ELETRÔNICO</t>
  </si>
  <si>
    <t>SPLIT DE 9.000 UBTS</t>
  </si>
  <si>
    <t>LOTE II - NATUREZA DE DESPESA: EQUIPAMENTO DE INFORMÁTICA</t>
  </si>
  <si>
    <t>LOTE III - NATUREZA DE DESPESA: MOBILIÁRIO</t>
  </si>
  <si>
    <t xml:space="preserve"> NATUREZA DE DESPESA: MATERIAL DE CONSUMO - BELEZA</t>
  </si>
  <si>
    <t xml:space="preserve"> NATUREZA DE DESPESA: MATERIAIS DE CONSTRUÇÃO</t>
  </si>
  <si>
    <t>LOTE IV - NATUREZA DE DESPESA: MATERIAIS ESPORTIVO</t>
  </si>
  <si>
    <t>NATUREZA DE DESPESA: MÁQUINAS E EQUIPAMENTOS INDUSTRIAIS</t>
  </si>
  <si>
    <t>NATUREZA DE DESPESA: EQUIPAMENTOS DE SEGURANÇA</t>
  </si>
  <si>
    <t>LUMINÁRIA DE EMERGÊNCIA</t>
  </si>
  <si>
    <t>ESTINTOR DE INCÊNDIO PQS ABC 8 KG</t>
  </si>
  <si>
    <t>LAVADORA A JATO DE ALTA PRESSÃO</t>
  </si>
  <si>
    <t>PRANCHA CABELEREIRO PROFISSIONAL 230 GRAUS</t>
  </si>
  <si>
    <t>SECADOR CABELO PROFISSIONAL 2.800 WATS</t>
  </si>
  <si>
    <t xml:space="preserve">DATA SHOW </t>
  </si>
  <si>
    <t>CADEIRA GIRATORIA DE CABELEIREIRO COR PRETA</t>
  </si>
  <si>
    <t>GONDOLA INICIAL DE 01 METRO</t>
  </si>
  <si>
    <t xml:space="preserve">GONDOLA CONTINUAÇÃO DE 01 METRO </t>
  </si>
  <si>
    <t>CHAPA DE VIDRO COM 2,50 METROS CADA (ESPELHO DE 3 MM) COM BOTÕES</t>
  </si>
  <si>
    <t>LAVATÓRIO DE CABELEIREIRO COR PRETA</t>
  </si>
  <si>
    <t>CARRINHO AUXILIAR  DE CABELEREIRO COM RODAS COR PRETA</t>
  </si>
  <si>
    <t>BOLA DE FUTEBOL ESTÁDIO</t>
  </si>
  <si>
    <t>KIT UNIFORME INFANTIL</t>
  </si>
  <si>
    <t>TATAME 3 cm (Unidade)</t>
  </si>
  <si>
    <t>MEIÃO INFANTIL (Par)</t>
  </si>
  <si>
    <t>CHAPA PARA SANDUICHE A GÁS 4 BOTÕES</t>
  </si>
  <si>
    <t xml:space="preserve">EXTRATOR DE FRUTAS MULT USO </t>
  </si>
  <si>
    <t>ESTUFA ELÉTRICA DE 06 BANDEJAS</t>
  </si>
  <si>
    <t xml:space="preserve">MAQUINA INTERLOK INDUSTRIAL </t>
  </si>
  <si>
    <t>PARES CHUTEIRA INFANTIL (Tamanh 36 a 42)</t>
  </si>
  <si>
    <t>LIQUIDIFICADOR INDUSTRIAL 3 LITROS</t>
  </si>
  <si>
    <t>ESCADA ALUMÍNIO DUPLA  REGULÁVEL</t>
  </si>
  <si>
    <t>PARES DE TORNOZELEIRA 1 KG</t>
  </si>
  <si>
    <t>ESPELHO COM MOVEL ACOPLADO, 4 GAVETAS, COR PRETA</t>
  </si>
  <si>
    <t>NICHO EM MDP  (2,0 X 1,80) COM 2 GAVETAS</t>
  </si>
  <si>
    <t>PARES DE LUVAS INFANTIL  GOLEIRO</t>
  </si>
  <si>
    <t>KIT ESCOVA CABELEIREIRO (TAMANHOS P,M,G)</t>
  </si>
  <si>
    <t>PLACAS SINALIZADORAS SAÍDA EMERGÊNCIA</t>
  </si>
  <si>
    <t>ANEXO I - RELAÇÃO  DE MATERIAL PERMANENTE E DE CONSUMO</t>
  </si>
  <si>
    <t>PAREDE EM GESSO ACARTONADO ESTRUTURDA</t>
  </si>
  <si>
    <t>20,16 (M2)</t>
  </si>
  <si>
    <t>LÃ DE VIDRO ISOLAMENTO ACÚSTICO</t>
  </si>
  <si>
    <t>PORTA MADEIRA COMPLETA COM FECHADURA PARA VERNIS</t>
  </si>
  <si>
    <t>1 unidade</t>
  </si>
  <si>
    <t>VIDRO BLINDEX 6 MM VISOR SALA RÁDIO</t>
  </si>
  <si>
    <t>CARPETE BEAULIEU 6 MM REVESTIMENTO PISO E PAREDES</t>
  </si>
  <si>
    <t>57,40 (M2)</t>
  </si>
  <si>
    <t>FORRO MINERAL OWA COM ESTRUTURA ALUMÍNIO BRANCO</t>
  </si>
  <si>
    <t>17,42 (M2)</t>
  </si>
</sst>
</file>

<file path=xl/styles.xml><?xml version="1.0" encoding="utf-8"?>
<styleSheet xmlns="http://schemas.openxmlformats.org/spreadsheetml/2006/main">
  <numFmts count="2">
    <numFmt numFmtId="6" formatCode="&quot;R$&quot;\ #,##0;[Red]\-&quot;R$&quot;\ #,##0"/>
    <numFmt numFmtId="164" formatCode="#,##0_ ;[Red]\-#,##0\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6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0" xfId="0" applyFont="1" applyFill="1"/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I9" sqref="I9"/>
    </sheetView>
  </sheetViews>
  <sheetFormatPr defaultRowHeight="15"/>
  <cols>
    <col min="2" max="2" width="52" customWidth="1"/>
    <col min="3" max="3" width="16.28515625" customWidth="1"/>
    <col min="4" max="4" width="15.42578125" customWidth="1"/>
    <col min="5" max="5" width="15.5703125" customWidth="1"/>
  </cols>
  <sheetData>
    <row r="1" spans="1:5" ht="28.5" customHeight="1">
      <c r="A1" s="13" t="s">
        <v>21</v>
      </c>
      <c r="B1" s="13"/>
      <c r="C1" s="13"/>
      <c r="D1" s="13"/>
      <c r="E1" s="13"/>
    </row>
    <row r="2" spans="1:5" ht="47.25">
      <c r="A2" s="1" t="s">
        <v>18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>
      <c r="A3" s="5">
        <v>1</v>
      </c>
      <c r="B3" s="6" t="s">
        <v>22</v>
      </c>
      <c r="C3" s="7">
        <v>8</v>
      </c>
      <c r="D3" s="8">
        <v>1200</v>
      </c>
      <c r="E3" s="9">
        <f>C3*D3</f>
        <v>9600</v>
      </c>
    </row>
    <row r="4" spans="1:5" s="4" customFormat="1">
      <c r="A4" s="5">
        <v>2</v>
      </c>
      <c r="B4" s="6" t="s">
        <v>3</v>
      </c>
      <c r="C4" s="7">
        <v>1</v>
      </c>
      <c r="D4" s="8">
        <v>1700</v>
      </c>
      <c r="E4" s="9">
        <f t="shared" ref="E4:E8" si="0">C4*D4</f>
        <v>1700</v>
      </c>
    </row>
    <row r="5" spans="1:5" s="4" customFormat="1">
      <c r="A5" s="5">
        <v>3</v>
      </c>
      <c r="B5" s="6" t="s">
        <v>4</v>
      </c>
      <c r="C5" s="7">
        <v>2</v>
      </c>
      <c r="D5" s="8">
        <v>450</v>
      </c>
      <c r="E5" s="9">
        <f t="shared" si="0"/>
        <v>900</v>
      </c>
    </row>
    <row r="6" spans="1:5" s="4" customFormat="1">
      <c r="A6" s="5">
        <v>4</v>
      </c>
      <c r="B6" s="6" t="s">
        <v>51</v>
      </c>
      <c r="C6" s="7">
        <v>1</v>
      </c>
      <c r="D6" s="8">
        <v>495</v>
      </c>
      <c r="E6" s="9">
        <f t="shared" si="0"/>
        <v>495</v>
      </c>
    </row>
    <row r="7" spans="1:5" s="4" customFormat="1">
      <c r="A7" s="5">
        <v>5</v>
      </c>
      <c r="B7" s="6" t="s">
        <v>34</v>
      </c>
      <c r="C7" s="7">
        <v>1</v>
      </c>
      <c r="D7" s="8">
        <v>350</v>
      </c>
      <c r="E7" s="9">
        <f t="shared" si="0"/>
        <v>350</v>
      </c>
    </row>
    <row r="8" spans="1:5" s="4" customFormat="1">
      <c r="A8" s="5">
        <v>6</v>
      </c>
      <c r="B8" s="6" t="s">
        <v>33</v>
      </c>
      <c r="C8" s="10">
        <v>1</v>
      </c>
      <c r="D8" s="8">
        <v>420</v>
      </c>
      <c r="E8" s="9">
        <f t="shared" si="0"/>
        <v>420</v>
      </c>
    </row>
    <row r="9" spans="1:5" s="4" customFormat="1">
      <c r="A9" s="5">
        <v>7</v>
      </c>
      <c r="B9" s="6" t="s">
        <v>10</v>
      </c>
      <c r="C9" s="7">
        <v>1</v>
      </c>
      <c r="D9" s="8">
        <v>315</v>
      </c>
      <c r="E9" s="9">
        <f t="shared" ref="E9" si="1">C9*D9</f>
        <v>315</v>
      </c>
    </row>
    <row r="10" spans="1:5" s="4" customFormat="1">
      <c r="A10" s="5">
        <v>8</v>
      </c>
      <c r="B10" s="6" t="s">
        <v>13</v>
      </c>
      <c r="C10" s="7">
        <v>1</v>
      </c>
      <c r="D10" s="8">
        <v>70</v>
      </c>
      <c r="E10" s="9">
        <f t="shared" ref="E10:E11" si="2">C10*D10</f>
        <v>70</v>
      </c>
    </row>
    <row r="11" spans="1:5" s="4" customFormat="1">
      <c r="A11" s="5">
        <v>9</v>
      </c>
      <c r="B11" s="6" t="s">
        <v>32</v>
      </c>
      <c r="C11" s="7">
        <v>1</v>
      </c>
      <c r="D11" s="8">
        <v>370</v>
      </c>
      <c r="E11" s="9">
        <f t="shared" si="2"/>
        <v>370</v>
      </c>
    </row>
    <row r="12" spans="1:5">
      <c r="A12" s="14" t="s">
        <v>20</v>
      </c>
      <c r="B12" s="14"/>
      <c r="C12" s="14"/>
      <c r="D12" s="14"/>
      <c r="E12" s="2">
        <f>SUM(E3:E11)</f>
        <v>14220</v>
      </c>
    </row>
  </sheetData>
  <mergeCells count="2">
    <mergeCell ref="A1:E1"/>
    <mergeCell ref="A12:D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I9" sqref="I9"/>
    </sheetView>
  </sheetViews>
  <sheetFormatPr defaultRowHeight="15"/>
  <cols>
    <col min="2" max="2" width="52" customWidth="1"/>
    <col min="3" max="3" width="16.28515625" customWidth="1"/>
    <col min="4" max="4" width="15.42578125" customWidth="1"/>
    <col min="5" max="5" width="15.5703125" customWidth="1"/>
  </cols>
  <sheetData>
    <row r="1" spans="1:5" ht="28.5" customHeight="1">
      <c r="A1" s="13" t="s">
        <v>23</v>
      </c>
      <c r="B1" s="13"/>
      <c r="C1" s="13"/>
      <c r="D1" s="13"/>
      <c r="E1" s="13"/>
    </row>
    <row r="2" spans="1:5" ht="47.25">
      <c r="A2" s="1" t="s">
        <v>18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>
      <c r="A3" s="5">
        <v>10</v>
      </c>
      <c r="B3" s="6" t="s">
        <v>6</v>
      </c>
      <c r="C3" s="7">
        <v>11</v>
      </c>
      <c r="D3" s="8">
        <v>1300</v>
      </c>
      <c r="E3" s="9">
        <f t="shared" ref="E3:E5" si="0">C3*D3</f>
        <v>14300</v>
      </c>
    </row>
    <row r="4" spans="1:5" s="4" customFormat="1">
      <c r="A4" s="5">
        <v>11</v>
      </c>
      <c r="B4" s="6" t="s">
        <v>7</v>
      </c>
      <c r="C4" s="7">
        <v>2</v>
      </c>
      <c r="D4" s="8">
        <v>900</v>
      </c>
      <c r="E4" s="9">
        <f t="shared" si="0"/>
        <v>1800</v>
      </c>
    </row>
    <row r="5" spans="1:5" s="4" customFormat="1">
      <c r="A5" s="5">
        <v>12</v>
      </c>
      <c r="B5" s="6" t="s">
        <v>35</v>
      </c>
      <c r="C5" s="7">
        <v>1</v>
      </c>
      <c r="D5" s="8">
        <v>2400</v>
      </c>
      <c r="E5" s="9">
        <f t="shared" si="0"/>
        <v>2400</v>
      </c>
    </row>
    <row r="6" spans="1:5">
      <c r="A6" s="14" t="s">
        <v>20</v>
      </c>
      <c r="B6" s="14"/>
      <c r="C6" s="14"/>
      <c r="D6" s="14"/>
      <c r="E6" s="2">
        <f>SUM(E3:E5)</f>
        <v>18500</v>
      </c>
    </row>
  </sheetData>
  <mergeCells count="2">
    <mergeCell ref="A1:E1"/>
    <mergeCell ref="A6:D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I9" sqref="I9"/>
    </sheetView>
  </sheetViews>
  <sheetFormatPr defaultRowHeight="15"/>
  <cols>
    <col min="2" max="2" width="52" customWidth="1"/>
    <col min="3" max="3" width="16.28515625" customWidth="1"/>
    <col min="4" max="4" width="15.42578125" customWidth="1"/>
    <col min="5" max="5" width="15.5703125" customWidth="1"/>
  </cols>
  <sheetData>
    <row r="1" spans="1:5" ht="28.5" customHeight="1">
      <c r="A1" s="13" t="s">
        <v>24</v>
      </c>
      <c r="B1" s="13"/>
      <c r="C1" s="13"/>
      <c r="D1" s="13"/>
      <c r="E1" s="13"/>
    </row>
    <row r="2" spans="1:5" ht="47.25">
      <c r="A2" s="1" t="s">
        <v>18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>
      <c r="A3" s="5">
        <v>13</v>
      </c>
      <c r="B3" s="6" t="s">
        <v>36</v>
      </c>
      <c r="C3" s="7">
        <v>1</v>
      </c>
      <c r="D3" s="8">
        <v>750</v>
      </c>
      <c r="E3" s="9">
        <f t="shared" ref="E3:E14" si="0">C3*D3</f>
        <v>750</v>
      </c>
    </row>
    <row r="4" spans="1:5" s="4" customFormat="1" ht="30">
      <c r="A4" s="5">
        <v>14</v>
      </c>
      <c r="B4" s="6" t="s">
        <v>54</v>
      </c>
      <c r="C4" s="10">
        <v>1</v>
      </c>
      <c r="D4" s="8">
        <v>380</v>
      </c>
      <c r="E4" s="9">
        <f t="shared" si="0"/>
        <v>380</v>
      </c>
    </row>
    <row r="5" spans="1:5" s="4" customFormat="1">
      <c r="A5" s="5">
        <v>15</v>
      </c>
      <c r="B5" s="6" t="s">
        <v>37</v>
      </c>
      <c r="C5" s="7">
        <v>1</v>
      </c>
      <c r="D5" s="8">
        <v>360</v>
      </c>
      <c r="E5" s="9">
        <f t="shared" si="0"/>
        <v>360</v>
      </c>
    </row>
    <row r="6" spans="1:5" s="4" customFormat="1">
      <c r="A6" s="5">
        <v>16</v>
      </c>
      <c r="B6" s="6" t="s">
        <v>38</v>
      </c>
      <c r="C6" s="7">
        <v>1</v>
      </c>
      <c r="D6" s="8">
        <v>300</v>
      </c>
      <c r="E6" s="9">
        <f t="shared" si="0"/>
        <v>300</v>
      </c>
    </row>
    <row r="7" spans="1:5" s="4" customFormat="1">
      <c r="A7" s="5">
        <v>17</v>
      </c>
      <c r="B7" s="11" t="s">
        <v>55</v>
      </c>
      <c r="C7" s="7">
        <v>1</v>
      </c>
      <c r="D7" s="8">
        <v>620</v>
      </c>
      <c r="E7" s="9">
        <f t="shared" si="0"/>
        <v>620</v>
      </c>
    </row>
    <row r="8" spans="1:5" s="4" customFormat="1">
      <c r="A8" s="5">
        <v>18</v>
      </c>
      <c r="B8" s="6" t="s">
        <v>14</v>
      </c>
      <c r="C8" s="7">
        <v>1</v>
      </c>
      <c r="D8" s="8">
        <v>540</v>
      </c>
      <c r="E8" s="9">
        <f t="shared" si="0"/>
        <v>540</v>
      </c>
    </row>
    <row r="9" spans="1:5" s="4" customFormat="1">
      <c r="A9" s="5">
        <v>19</v>
      </c>
      <c r="B9" s="6" t="s">
        <v>15</v>
      </c>
      <c r="C9" s="7">
        <v>2</v>
      </c>
      <c r="D9" s="8">
        <v>350</v>
      </c>
      <c r="E9" s="9">
        <f t="shared" si="0"/>
        <v>700</v>
      </c>
    </row>
    <row r="10" spans="1:5" s="4" customFormat="1">
      <c r="A10" s="5">
        <v>20</v>
      </c>
      <c r="B10" s="6" t="s">
        <v>16</v>
      </c>
      <c r="C10" s="7">
        <v>2</v>
      </c>
      <c r="D10" s="8">
        <v>135</v>
      </c>
      <c r="E10" s="9">
        <f t="shared" si="0"/>
        <v>270</v>
      </c>
    </row>
    <row r="11" spans="1:5" s="4" customFormat="1">
      <c r="A11" s="5">
        <v>21</v>
      </c>
      <c r="B11" s="6" t="s">
        <v>17</v>
      </c>
      <c r="C11" s="7">
        <v>1</v>
      </c>
      <c r="D11" s="8">
        <v>280</v>
      </c>
      <c r="E11" s="9">
        <f t="shared" si="0"/>
        <v>280</v>
      </c>
    </row>
    <row r="12" spans="1:5" s="4" customFormat="1" ht="30">
      <c r="A12" s="5">
        <v>22</v>
      </c>
      <c r="B12" s="6" t="s">
        <v>39</v>
      </c>
      <c r="C12" s="7">
        <v>4</v>
      </c>
      <c r="D12" s="8">
        <v>425</v>
      </c>
      <c r="E12" s="9">
        <f t="shared" si="0"/>
        <v>1700</v>
      </c>
    </row>
    <row r="13" spans="1:5" s="4" customFormat="1">
      <c r="A13" s="5">
        <v>23</v>
      </c>
      <c r="B13" s="6" t="s">
        <v>40</v>
      </c>
      <c r="C13" s="7">
        <v>1</v>
      </c>
      <c r="D13" s="8">
        <v>590</v>
      </c>
      <c r="E13" s="9">
        <f t="shared" si="0"/>
        <v>590</v>
      </c>
    </row>
    <row r="14" spans="1:5" s="4" customFormat="1" ht="30">
      <c r="A14" s="5">
        <v>24</v>
      </c>
      <c r="B14" s="6" t="s">
        <v>41</v>
      </c>
      <c r="C14" s="7">
        <v>1</v>
      </c>
      <c r="D14" s="8">
        <v>200</v>
      </c>
      <c r="E14" s="9">
        <f t="shared" si="0"/>
        <v>200</v>
      </c>
    </row>
    <row r="15" spans="1:5">
      <c r="A15" s="14" t="s">
        <v>20</v>
      </c>
      <c r="B15" s="14"/>
      <c r="C15" s="14"/>
      <c r="D15" s="14"/>
      <c r="E15" s="2">
        <f>SUM(E3:E14)</f>
        <v>6690</v>
      </c>
    </row>
  </sheetData>
  <mergeCells count="2">
    <mergeCell ref="A1:E1"/>
    <mergeCell ref="A15:D15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I9" sqref="I9"/>
    </sheetView>
  </sheetViews>
  <sheetFormatPr defaultRowHeight="15"/>
  <cols>
    <col min="2" max="2" width="52" customWidth="1"/>
    <col min="3" max="3" width="16.28515625" customWidth="1"/>
    <col min="4" max="4" width="15.42578125" customWidth="1"/>
    <col min="5" max="5" width="19.140625" customWidth="1"/>
  </cols>
  <sheetData>
    <row r="1" spans="1:5" ht="28.5" customHeight="1">
      <c r="A1" s="13" t="s">
        <v>27</v>
      </c>
      <c r="B1" s="13"/>
      <c r="C1" s="13"/>
      <c r="D1" s="13"/>
      <c r="E1" s="13"/>
    </row>
    <row r="2" spans="1:5" ht="47.25">
      <c r="A2" s="1" t="s">
        <v>18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>
      <c r="A3" s="5">
        <v>25</v>
      </c>
      <c r="B3" s="6" t="s">
        <v>9</v>
      </c>
      <c r="C3" s="7">
        <v>2</v>
      </c>
      <c r="D3" s="8">
        <v>105</v>
      </c>
      <c r="E3" s="9">
        <f t="shared" ref="E3:E11" si="0">C3*D3</f>
        <v>210</v>
      </c>
    </row>
    <row r="4" spans="1:5" s="4" customFormat="1">
      <c r="A4" s="5">
        <v>26</v>
      </c>
      <c r="B4" s="6" t="s">
        <v>56</v>
      </c>
      <c r="C4" s="7">
        <v>2</v>
      </c>
      <c r="D4" s="8">
        <v>80</v>
      </c>
      <c r="E4" s="9">
        <f t="shared" si="0"/>
        <v>160</v>
      </c>
    </row>
    <row r="5" spans="1:5" s="4" customFormat="1">
      <c r="A5" s="5">
        <v>27</v>
      </c>
      <c r="B5" s="6" t="s">
        <v>42</v>
      </c>
      <c r="C5" s="7">
        <v>4</v>
      </c>
      <c r="D5" s="8">
        <v>70</v>
      </c>
      <c r="E5" s="9">
        <f t="shared" si="0"/>
        <v>280</v>
      </c>
    </row>
    <row r="6" spans="1:5" s="4" customFormat="1">
      <c r="A6" s="5">
        <v>28</v>
      </c>
      <c r="B6" s="6" t="s">
        <v>43</v>
      </c>
      <c r="C6" s="7">
        <v>30</v>
      </c>
      <c r="D6" s="8">
        <v>30</v>
      </c>
      <c r="E6" s="9">
        <f t="shared" si="0"/>
        <v>900</v>
      </c>
    </row>
    <row r="7" spans="1:5" s="4" customFormat="1">
      <c r="A7" s="5">
        <v>29</v>
      </c>
      <c r="B7" s="6" t="s">
        <v>45</v>
      </c>
      <c r="C7" s="7">
        <v>30</v>
      </c>
      <c r="D7" s="8">
        <v>10</v>
      </c>
      <c r="E7" s="9">
        <f t="shared" si="0"/>
        <v>300</v>
      </c>
    </row>
    <row r="8" spans="1:5" s="4" customFormat="1">
      <c r="A8" s="5">
        <v>30</v>
      </c>
      <c r="B8" s="6" t="s">
        <v>50</v>
      </c>
      <c r="C8" s="7">
        <v>10</v>
      </c>
      <c r="D8" s="8">
        <v>60</v>
      </c>
      <c r="E8" s="9">
        <f t="shared" si="0"/>
        <v>600</v>
      </c>
    </row>
    <row r="9" spans="1:5" s="4" customFormat="1">
      <c r="A9" s="5">
        <v>31</v>
      </c>
      <c r="B9" s="6" t="s">
        <v>44</v>
      </c>
      <c r="C9" s="7">
        <v>16</v>
      </c>
      <c r="D9" s="8">
        <v>70</v>
      </c>
      <c r="E9" s="9">
        <f t="shared" si="0"/>
        <v>1120</v>
      </c>
    </row>
    <row r="10" spans="1:5" s="4" customFormat="1">
      <c r="A10" s="5">
        <v>32</v>
      </c>
      <c r="B10" s="6" t="s">
        <v>19</v>
      </c>
      <c r="C10" s="7">
        <v>20</v>
      </c>
      <c r="D10" s="8">
        <v>21</v>
      </c>
      <c r="E10" s="9">
        <f t="shared" si="0"/>
        <v>420</v>
      </c>
    </row>
    <row r="11" spans="1:5" s="4" customFormat="1">
      <c r="A11" s="5">
        <v>33</v>
      </c>
      <c r="B11" s="6" t="s">
        <v>53</v>
      </c>
      <c r="C11" s="7">
        <v>20</v>
      </c>
      <c r="D11" s="8">
        <v>36</v>
      </c>
      <c r="E11" s="9">
        <f t="shared" si="0"/>
        <v>720</v>
      </c>
    </row>
    <row r="12" spans="1:5">
      <c r="A12" s="14" t="s">
        <v>20</v>
      </c>
      <c r="B12" s="14"/>
      <c r="C12" s="14"/>
      <c r="D12" s="14"/>
      <c r="E12" s="2">
        <f>SUM(E3:E11)</f>
        <v>4710</v>
      </c>
    </row>
    <row r="16" spans="1:5">
      <c r="D16" s="4"/>
    </row>
  </sheetData>
  <mergeCells count="2">
    <mergeCell ref="A1:E1"/>
    <mergeCell ref="A12:D1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I9" sqref="I9"/>
    </sheetView>
  </sheetViews>
  <sheetFormatPr defaultRowHeight="15"/>
  <cols>
    <col min="2" max="2" width="52" customWidth="1"/>
    <col min="3" max="3" width="16.28515625" customWidth="1"/>
    <col min="4" max="4" width="15.42578125" customWidth="1"/>
    <col min="5" max="5" width="15.5703125" customWidth="1"/>
  </cols>
  <sheetData>
    <row r="1" spans="1:5" ht="28.5" customHeight="1">
      <c r="A1" s="13" t="s">
        <v>28</v>
      </c>
      <c r="B1" s="13"/>
      <c r="C1" s="13"/>
      <c r="D1" s="13"/>
      <c r="E1" s="13"/>
    </row>
    <row r="2" spans="1:5" ht="47.25">
      <c r="A2" s="1" t="s">
        <v>18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>
      <c r="A3" s="5">
        <v>34</v>
      </c>
      <c r="B3" s="6" t="s">
        <v>46</v>
      </c>
      <c r="C3" s="7">
        <v>1</v>
      </c>
      <c r="D3" s="8">
        <v>870</v>
      </c>
      <c r="E3" s="9">
        <f t="shared" ref="E3:E7" si="0">C3*D3</f>
        <v>870</v>
      </c>
    </row>
    <row r="4" spans="1:5" s="4" customFormat="1">
      <c r="A4" s="5">
        <v>35</v>
      </c>
      <c r="B4" s="6" t="s">
        <v>47</v>
      </c>
      <c r="C4" s="7">
        <v>1</v>
      </c>
      <c r="D4" s="8">
        <v>265</v>
      </c>
      <c r="E4" s="9">
        <f t="shared" si="0"/>
        <v>265</v>
      </c>
    </row>
    <row r="5" spans="1:5" s="4" customFormat="1">
      <c r="A5" s="5">
        <v>36</v>
      </c>
      <c r="B5" s="6" t="s">
        <v>48</v>
      </c>
      <c r="C5" s="7">
        <v>1</v>
      </c>
      <c r="D5" s="8">
        <v>400</v>
      </c>
      <c r="E5" s="9">
        <f t="shared" si="0"/>
        <v>400</v>
      </c>
    </row>
    <row r="6" spans="1:5" s="4" customFormat="1">
      <c r="A6" s="5">
        <v>37</v>
      </c>
      <c r="B6" s="6" t="s">
        <v>8</v>
      </c>
      <c r="C6" s="7">
        <v>1</v>
      </c>
      <c r="D6" s="8">
        <v>3600</v>
      </c>
      <c r="E6" s="9">
        <f t="shared" si="0"/>
        <v>3600</v>
      </c>
    </row>
    <row r="7" spans="1:5" s="4" customFormat="1">
      <c r="A7" s="5">
        <v>38</v>
      </c>
      <c r="B7" s="6" t="s">
        <v>49</v>
      </c>
      <c r="C7" s="7">
        <v>1</v>
      </c>
      <c r="D7" s="8">
        <v>2600</v>
      </c>
      <c r="E7" s="9">
        <f t="shared" si="0"/>
        <v>2600</v>
      </c>
    </row>
    <row r="8" spans="1:5">
      <c r="A8" s="14" t="s">
        <v>20</v>
      </c>
      <c r="B8" s="14"/>
      <c r="C8" s="14"/>
      <c r="D8" s="14"/>
      <c r="E8" s="2">
        <f>SUM(E3:E7)</f>
        <v>7735</v>
      </c>
    </row>
  </sheetData>
  <mergeCells count="2">
    <mergeCell ref="A8:D8"/>
    <mergeCell ref="A1:E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I9" sqref="I9"/>
    </sheetView>
  </sheetViews>
  <sheetFormatPr defaultRowHeight="15"/>
  <cols>
    <col min="2" max="2" width="52" customWidth="1"/>
    <col min="3" max="3" width="16.28515625" customWidth="1"/>
    <col min="4" max="4" width="15.42578125" customWidth="1"/>
    <col min="5" max="5" width="15.5703125" customWidth="1"/>
  </cols>
  <sheetData>
    <row r="1" spans="1:5" ht="28.5" customHeight="1">
      <c r="A1" s="13" t="s">
        <v>26</v>
      </c>
      <c r="B1" s="13"/>
      <c r="C1" s="13"/>
      <c r="D1" s="13"/>
      <c r="E1" s="13"/>
    </row>
    <row r="2" spans="1:5" ht="47.25">
      <c r="A2" s="1" t="s">
        <v>18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>
      <c r="A3" s="5">
        <v>39</v>
      </c>
      <c r="B3" s="6" t="s">
        <v>52</v>
      </c>
      <c r="C3" s="7">
        <v>1</v>
      </c>
      <c r="D3" s="8">
        <v>1500</v>
      </c>
      <c r="E3" s="9">
        <f t="shared" ref="E3:E5" si="0">C3*D3</f>
        <v>1500</v>
      </c>
    </row>
    <row r="4" spans="1:5" s="4" customFormat="1">
      <c r="A4" s="5">
        <v>40</v>
      </c>
      <c r="B4" s="6" t="s">
        <v>11</v>
      </c>
      <c r="C4" s="7">
        <v>1</v>
      </c>
      <c r="D4" s="8">
        <v>50</v>
      </c>
      <c r="E4" s="9">
        <f t="shared" si="0"/>
        <v>50</v>
      </c>
    </row>
    <row r="5" spans="1:5" s="4" customFormat="1">
      <c r="A5" s="5">
        <v>41</v>
      </c>
      <c r="B5" s="6" t="s">
        <v>12</v>
      </c>
      <c r="C5" s="7">
        <v>1</v>
      </c>
      <c r="D5" s="8">
        <v>165</v>
      </c>
      <c r="E5" s="9">
        <f t="shared" si="0"/>
        <v>165</v>
      </c>
    </row>
    <row r="6" spans="1:5">
      <c r="A6" s="14" t="s">
        <v>20</v>
      </c>
      <c r="B6" s="14"/>
      <c r="C6" s="14"/>
      <c r="D6" s="14"/>
      <c r="E6" s="2">
        <f>SUM(E3:E5)</f>
        <v>1715</v>
      </c>
    </row>
  </sheetData>
  <mergeCells count="2">
    <mergeCell ref="A1:E1"/>
    <mergeCell ref="A6:D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I9" sqref="I9"/>
    </sheetView>
  </sheetViews>
  <sheetFormatPr defaultRowHeight="15"/>
  <cols>
    <col min="2" max="2" width="52" customWidth="1"/>
    <col min="3" max="3" width="16.28515625" customWidth="1"/>
    <col min="4" max="4" width="15.42578125" customWidth="1"/>
    <col min="5" max="5" width="15.5703125" customWidth="1"/>
  </cols>
  <sheetData>
    <row r="1" spans="1:5" ht="28.5" customHeight="1">
      <c r="A1" s="13" t="s">
        <v>25</v>
      </c>
      <c r="B1" s="13"/>
      <c r="C1" s="13"/>
      <c r="D1" s="13"/>
      <c r="E1" s="13"/>
    </row>
    <row r="2" spans="1:5" ht="47.25">
      <c r="A2" s="1" t="s">
        <v>18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>
      <c r="A3" s="5">
        <v>42</v>
      </c>
      <c r="B3" s="6" t="s">
        <v>57</v>
      </c>
      <c r="C3" s="10">
        <v>2</v>
      </c>
      <c r="D3" s="8">
        <v>150</v>
      </c>
      <c r="E3" s="9">
        <f t="shared" ref="E3" si="0">C3*D3</f>
        <v>300</v>
      </c>
    </row>
    <row r="4" spans="1:5">
      <c r="A4" s="14" t="s">
        <v>20</v>
      </c>
      <c r="B4" s="14"/>
      <c r="C4" s="14"/>
      <c r="D4" s="14"/>
      <c r="E4" s="2">
        <f>SUM(E3:E3)</f>
        <v>300</v>
      </c>
    </row>
  </sheetData>
  <mergeCells count="2">
    <mergeCell ref="A1:E1"/>
    <mergeCell ref="A4:D4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I9" sqref="I9"/>
    </sheetView>
  </sheetViews>
  <sheetFormatPr defaultRowHeight="15"/>
  <cols>
    <col min="1" max="1" width="9.28515625" customWidth="1"/>
    <col min="2" max="2" width="34.5703125" customWidth="1"/>
    <col min="3" max="3" width="9.140625" customWidth="1"/>
    <col min="4" max="4" width="20.28515625" customWidth="1"/>
    <col min="5" max="5" width="19.28515625" customWidth="1"/>
  </cols>
  <sheetData>
    <row r="1" spans="1:5" ht="15.75">
      <c r="A1" s="13" t="s">
        <v>29</v>
      </c>
      <c r="B1" s="13"/>
      <c r="C1" s="13"/>
      <c r="D1" s="13"/>
      <c r="E1" s="13"/>
    </row>
    <row r="2" spans="1:5" ht="42" customHeight="1">
      <c r="A2" s="1" t="s">
        <v>18</v>
      </c>
      <c r="B2" s="1" t="s">
        <v>0</v>
      </c>
      <c r="C2" s="1" t="s">
        <v>1</v>
      </c>
      <c r="D2" s="1" t="s">
        <v>2</v>
      </c>
      <c r="E2" s="1" t="s">
        <v>5</v>
      </c>
    </row>
    <row r="3" spans="1:5" s="4" customFormat="1" ht="15.75" customHeight="1">
      <c r="A3" s="5">
        <v>43</v>
      </c>
      <c r="B3" s="6" t="s">
        <v>31</v>
      </c>
      <c r="C3" s="7">
        <v>2</v>
      </c>
      <c r="D3" s="8">
        <v>170</v>
      </c>
      <c r="E3" s="9">
        <v>340</v>
      </c>
    </row>
    <row r="4" spans="1:5" s="4" customFormat="1" ht="15.75" customHeight="1">
      <c r="A4" s="5">
        <v>44</v>
      </c>
      <c r="B4" s="6" t="s">
        <v>30</v>
      </c>
      <c r="C4" s="7">
        <v>15</v>
      </c>
      <c r="D4" s="8">
        <v>25</v>
      </c>
      <c r="E4" s="9">
        <v>375</v>
      </c>
    </row>
    <row r="5" spans="1:5" s="4" customFormat="1" ht="31.5" customHeight="1">
      <c r="A5" s="12">
        <v>45</v>
      </c>
      <c r="B5" s="6" t="s">
        <v>58</v>
      </c>
      <c r="C5" s="7">
        <v>10</v>
      </c>
      <c r="D5" s="8">
        <v>10</v>
      </c>
      <c r="E5" s="9">
        <v>100</v>
      </c>
    </row>
    <row r="6" spans="1:5">
      <c r="A6" s="14" t="s">
        <v>20</v>
      </c>
      <c r="B6" s="14"/>
      <c r="C6" s="14"/>
      <c r="D6" s="14"/>
      <c r="E6" s="2">
        <f>SUM(E3:E5)</f>
        <v>815</v>
      </c>
    </row>
  </sheetData>
  <mergeCells count="2">
    <mergeCell ref="A1:E1"/>
    <mergeCell ref="A6:D6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>
      <selection activeCell="D5" sqref="D5"/>
    </sheetView>
  </sheetViews>
  <sheetFormatPr defaultRowHeight="15"/>
  <cols>
    <col min="2" max="2" width="52" customWidth="1"/>
    <col min="3" max="3" width="16.28515625" customWidth="1"/>
  </cols>
  <sheetData>
    <row r="1" spans="1:3" ht="28.5" customHeight="1">
      <c r="A1" s="13" t="s">
        <v>59</v>
      </c>
      <c r="B1" s="13"/>
      <c r="C1" s="13"/>
    </row>
    <row r="2" spans="1:3" ht="15.75">
      <c r="A2" s="1" t="s">
        <v>18</v>
      </c>
      <c r="B2" s="1" t="s">
        <v>0</v>
      </c>
      <c r="C2" s="1" t="s">
        <v>1</v>
      </c>
    </row>
    <row r="3" spans="1:3">
      <c r="A3" s="3">
        <v>1</v>
      </c>
      <c r="B3" s="6" t="s">
        <v>60</v>
      </c>
      <c r="C3" s="7" t="s">
        <v>61</v>
      </c>
    </row>
    <row r="4" spans="1:3">
      <c r="A4" s="3">
        <v>2</v>
      </c>
      <c r="B4" s="6" t="s">
        <v>62</v>
      </c>
      <c r="C4" s="7" t="s">
        <v>61</v>
      </c>
    </row>
    <row r="5" spans="1:3" ht="30">
      <c r="A5" s="3">
        <v>3</v>
      </c>
      <c r="B5" s="6" t="s">
        <v>63</v>
      </c>
      <c r="C5" s="7" t="s">
        <v>64</v>
      </c>
    </row>
    <row r="6" spans="1:3">
      <c r="A6" s="3">
        <v>4</v>
      </c>
      <c r="B6" s="6" t="s">
        <v>65</v>
      </c>
      <c r="C6" s="7" t="s">
        <v>64</v>
      </c>
    </row>
    <row r="7" spans="1:3" ht="30">
      <c r="A7" s="3">
        <v>5</v>
      </c>
      <c r="B7" s="6" t="s">
        <v>66</v>
      </c>
      <c r="C7" s="7" t="s">
        <v>67</v>
      </c>
    </row>
    <row r="8" spans="1:3" ht="30">
      <c r="A8" s="3">
        <v>6</v>
      </c>
      <c r="B8" s="6" t="s">
        <v>68</v>
      </c>
      <c r="C8" s="7" t="s">
        <v>69</v>
      </c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Eletrodomestico</vt:lpstr>
      <vt:lpstr>Informática</vt:lpstr>
      <vt:lpstr>Mobiliário</vt:lpstr>
      <vt:lpstr>Esportivo</vt:lpstr>
      <vt:lpstr>EquipMaq Indust</vt:lpstr>
      <vt:lpstr>Construção</vt:lpstr>
      <vt:lpstr>Consumo</vt:lpstr>
      <vt:lpstr>Segurança</vt:lpstr>
      <vt:lpstr>GERAL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Tatiane</cp:lastModifiedBy>
  <dcterms:created xsi:type="dcterms:W3CDTF">2018-01-30T17:32:07Z</dcterms:created>
  <dcterms:modified xsi:type="dcterms:W3CDTF">2018-03-04T11:23:10Z</dcterms:modified>
</cp:coreProperties>
</file>